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stady\Documents\Madison Clinic Education Materials\EDUCATION  BINDER MATERIALS APRIL 2018\"/>
    </mc:Choice>
  </mc:AlternateContent>
  <bookViews>
    <workbookView xWindow="0" yWindow="2400" windowWidth="25605" windowHeight="15540" tabRatio="500"/>
  </bookViews>
  <sheets>
    <sheet name="Plan My Insurance Coverage" sheetId="1" r:id="rId1"/>
  </sheets>
  <definedNames>
    <definedName name="_xlnm.Print_Area" localSheetId="0">'Plan My Insurance Coverage'!$A$1:$H$77</definedName>
  </definedNames>
  <calcPr calcId="162913"/>
  <customWorkbookViews>
    <customWorkbookView name="Mandy Jones - Personal View" guid="{BCE3CFF2-05ED-F94F-A9BD-2D74C5C23B29}" mergeInterval="0" personalView="1" yWindow="54" windowWidth="1280" windowHeight="723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7" i="1" l="1"/>
  <c r="H44" i="1"/>
  <c r="H43" i="1"/>
  <c r="H39" i="1"/>
  <c r="H38" i="1"/>
  <c r="H35" i="1"/>
  <c r="H34" i="1"/>
  <c r="H29" i="1"/>
  <c r="H30" i="1"/>
  <c r="H31" i="1"/>
  <c r="H28" i="1"/>
  <c r="F14" i="1"/>
  <c r="F15" i="1"/>
  <c r="F16" i="1"/>
  <c r="F17" i="1"/>
  <c r="F18" i="1"/>
  <c r="F19" i="1"/>
  <c r="F13" i="1"/>
  <c r="F3" i="1"/>
</calcChain>
</file>

<file path=xl/sharedStrings.xml><?xml version="1.0" encoding="utf-8"?>
<sst xmlns="http://schemas.openxmlformats.org/spreadsheetml/2006/main" count="113" uniqueCount="55">
  <si>
    <t>PCP</t>
  </si>
  <si>
    <t xml:space="preserve">Diabetes Care Team </t>
  </si>
  <si>
    <t>Eye Provider</t>
  </si>
  <si>
    <t>Dentist</t>
  </si>
  <si>
    <t>OB GYN</t>
  </si>
  <si>
    <t>Other</t>
  </si>
  <si>
    <t xml:space="preserve">Lancets </t>
  </si>
  <si>
    <t>pen's needle</t>
  </si>
  <si>
    <t>syringes</t>
  </si>
  <si>
    <t>OTHER MEDS</t>
  </si>
  <si>
    <t>INSULIN</t>
  </si>
  <si>
    <t>Novolog/Humolog</t>
  </si>
  <si>
    <t>Lantus/Levemir</t>
  </si>
  <si>
    <t>PUMP</t>
  </si>
  <si>
    <t>NAME:                                                                    Serial Number:________________________________________________</t>
  </si>
  <si>
    <t>CGM</t>
  </si>
  <si>
    <t>Things to consider:</t>
  </si>
  <si>
    <t>When Traveling:</t>
  </si>
  <si>
    <t>Do I need to keep the visit's receipts for reimbursemnts back in USA?</t>
  </si>
  <si>
    <t>infusion sets</t>
  </si>
  <si>
    <t>Meter and clicker</t>
  </si>
  <si>
    <t>cartridges</t>
  </si>
  <si>
    <t>sensors</t>
  </si>
  <si>
    <t>Does my insurance cover me while traveling?</t>
  </si>
  <si>
    <t>Lab/Blood Tests</t>
  </si>
  <si>
    <t>Number of Visits Per Year</t>
  </si>
  <si>
    <t xml:space="preserve">Deductible </t>
  </si>
  <si>
    <t>Copay for Generic Rxns.</t>
  </si>
  <si>
    <t>Copay for Brand Rxns.</t>
  </si>
  <si>
    <t>Copay or Percentage for Dr. Visits</t>
  </si>
  <si>
    <t>Monthly Insurance Cost</t>
  </si>
  <si>
    <t>x</t>
  </si>
  <si>
    <t>=</t>
  </si>
  <si>
    <t>Cost Per Year</t>
  </si>
  <si>
    <t>12 months</t>
  </si>
  <si>
    <t xml:space="preserve">Copay </t>
  </si>
  <si>
    <t># of Refills per Month</t>
  </si>
  <si>
    <t xml:space="preserve">Doctor's Office Visits </t>
  </si>
  <si>
    <t>Prescriptions</t>
  </si>
  <si>
    <t>Cost per Month</t>
  </si>
  <si>
    <t>Cost per Year</t>
  </si>
  <si>
    <t>One-Time Cost</t>
  </si>
  <si>
    <t>Cost per Copay</t>
  </si>
  <si>
    <t>Does my insurance allow out-of-network MD's, NP's visits?</t>
  </si>
  <si>
    <t xml:space="preserve">If I chose to see an out-of-network doctor, what is my "percentage covered"? </t>
  </si>
  <si>
    <t>What exactly it will cover?</t>
  </si>
  <si>
    <t>(Is there an option to save with mail order pharmacy benefits?)</t>
  </si>
  <si>
    <t xml:space="preserve">Insurance Company Name:                                                  Phone: 1-800-________________________ </t>
  </si>
  <si>
    <t>MUST HAVE:</t>
  </si>
  <si>
    <t>Name</t>
  </si>
  <si>
    <t>Phone</t>
  </si>
  <si>
    <t xml:space="preserve">ID Number </t>
  </si>
  <si>
    <t>Adult Endo</t>
  </si>
  <si>
    <t>Psycologist</t>
  </si>
  <si>
    <r>
      <rPr>
        <b/>
        <sz val="12"/>
        <rFont val="Arial"/>
        <family val="2"/>
      </rPr>
      <t>Basic Supplies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</si>
</sst>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6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3" borderId="1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/>
    <xf numFmtId="0" fontId="10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right"/>
    </xf>
    <xf numFmtId="0" fontId="6" fillId="2" borderId="2" xfId="0" applyFont="1" applyFill="1" applyBorder="1"/>
    <xf numFmtId="0" fontId="6" fillId="2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wrapText="1"/>
    </xf>
    <xf numFmtId="0" fontId="7" fillId="7" borderId="1" xfId="0" applyFont="1" applyFill="1" applyBorder="1"/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6" fillId="2" borderId="4" xfId="0" applyFont="1" applyFill="1" applyBorder="1"/>
    <xf numFmtId="0" fontId="6" fillId="2" borderId="2" xfId="0" applyFont="1" applyFill="1" applyBorder="1"/>
    <xf numFmtId="0" fontId="6" fillId="2" borderId="4" xfId="0" applyFont="1" applyFill="1" applyBorder="1"/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wrapText="1"/>
    </xf>
    <xf numFmtId="0" fontId="7" fillId="7" borderId="4" xfId="0" applyFont="1" applyFill="1" applyBorder="1" applyAlignment="1">
      <alignment wrapText="1"/>
    </xf>
    <xf numFmtId="0" fontId="7" fillId="7" borderId="2" xfId="0" applyFont="1" applyFill="1" applyBorder="1"/>
    <xf numFmtId="0" fontId="7" fillId="7" borderId="4" xfId="0" applyFont="1" applyFill="1" applyBorder="1"/>
    <xf numFmtId="0" fontId="6" fillId="2" borderId="2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0" fontId="7" fillId="6" borderId="2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showWhiteSpace="0" view="pageBreakPreview" zoomScale="60" zoomScaleNormal="105" zoomScalePageLayoutView="105" workbookViewId="0">
      <selection activeCell="L7" sqref="L7"/>
    </sheetView>
  </sheetViews>
  <sheetFormatPr defaultColWidth="10.875" defaultRowHeight="15" x14ac:dyDescent="0.2"/>
  <cols>
    <col min="1" max="1" width="37.125" style="11" customWidth="1"/>
    <col min="2" max="2" width="12.625" style="11" customWidth="1"/>
    <col min="3" max="3" width="4.125" style="11" customWidth="1"/>
    <col min="4" max="4" width="13.125" style="11" customWidth="1"/>
    <col min="5" max="5" width="4.125" style="11" customWidth="1"/>
    <col min="6" max="6" width="15.375" style="11" customWidth="1"/>
    <col min="7" max="7" width="4.125" style="11" customWidth="1"/>
    <col min="8" max="8" width="17.875" style="11" customWidth="1"/>
    <col min="9" max="25" width="10.875" style="11" customWidth="1"/>
    <col min="26" max="16384" width="10.875" style="11"/>
  </cols>
  <sheetData>
    <row r="1" spans="1:8" s="1" customFormat="1" ht="18" x14ac:dyDescent="0.25">
      <c r="A1" s="62" t="s">
        <v>47</v>
      </c>
      <c r="B1" s="62"/>
      <c r="C1" s="62"/>
      <c r="D1" s="62"/>
      <c r="E1" s="62"/>
      <c r="F1" s="62"/>
      <c r="G1" s="62"/>
      <c r="H1" s="62"/>
    </row>
    <row r="2" spans="1:8" s="2" customFormat="1" ht="31.5" x14ac:dyDescent="0.25">
      <c r="B2" s="3" t="s">
        <v>39</v>
      </c>
      <c r="C2" s="3" t="s">
        <v>31</v>
      </c>
      <c r="D2" s="3" t="s">
        <v>34</v>
      </c>
      <c r="E2" s="3" t="s">
        <v>32</v>
      </c>
      <c r="F2" s="4" t="s">
        <v>40</v>
      </c>
      <c r="G2" s="41"/>
      <c r="H2" s="43"/>
    </row>
    <row r="3" spans="1:8" s="2" customFormat="1" ht="15.75" x14ac:dyDescent="0.25">
      <c r="A3" s="2" t="s">
        <v>30</v>
      </c>
      <c r="B3" s="5"/>
      <c r="C3" s="6" t="s">
        <v>31</v>
      </c>
      <c r="D3" s="7">
        <v>12</v>
      </c>
      <c r="E3" s="6" t="s">
        <v>32</v>
      </c>
      <c r="F3" s="8">
        <f>B3*D3</f>
        <v>0</v>
      </c>
      <c r="G3" s="73"/>
      <c r="H3" s="74"/>
    </row>
    <row r="4" spans="1:8" s="2" customFormat="1" ht="31.5" x14ac:dyDescent="0.25">
      <c r="B4" s="9" t="s">
        <v>41</v>
      </c>
      <c r="C4" s="41"/>
      <c r="D4" s="42"/>
      <c r="E4" s="42"/>
      <c r="F4" s="42"/>
      <c r="G4" s="42"/>
      <c r="H4" s="43"/>
    </row>
    <row r="5" spans="1:8" s="2" customFormat="1" ht="15.75" x14ac:dyDescent="0.25">
      <c r="A5" s="2" t="s">
        <v>26</v>
      </c>
      <c r="B5" s="10"/>
      <c r="C5" s="70"/>
      <c r="D5" s="71"/>
      <c r="E5" s="71"/>
      <c r="F5" s="71"/>
      <c r="G5" s="71"/>
      <c r="H5" s="72"/>
    </row>
    <row r="6" spans="1:8" s="2" customFormat="1" ht="33" customHeight="1" x14ac:dyDescent="0.25">
      <c r="B6" s="9" t="s">
        <v>42</v>
      </c>
      <c r="C6" s="64" t="s">
        <v>46</v>
      </c>
      <c r="D6" s="65"/>
      <c r="E6" s="41"/>
      <c r="F6" s="42"/>
      <c r="G6" s="42"/>
      <c r="H6" s="43"/>
    </row>
    <row r="7" spans="1:8" s="2" customFormat="1" ht="15.95" customHeight="1" x14ac:dyDescent="0.25">
      <c r="A7" s="2" t="s">
        <v>29</v>
      </c>
      <c r="B7" s="5"/>
      <c r="C7" s="66"/>
      <c r="D7" s="67"/>
      <c r="E7" s="73"/>
      <c r="F7" s="84"/>
      <c r="G7" s="84"/>
      <c r="H7" s="74"/>
    </row>
    <row r="8" spans="1:8" s="2" customFormat="1" ht="15.95" customHeight="1" x14ac:dyDescent="0.25">
      <c r="A8" s="2" t="s">
        <v>27</v>
      </c>
      <c r="B8" s="5"/>
      <c r="C8" s="66"/>
      <c r="D8" s="67"/>
      <c r="E8" s="73"/>
      <c r="F8" s="84"/>
      <c r="G8" s="84"/>
      <c r="H8" s="74"/>
    </row>
    <row r="9" spans="1:8" s="2" customFormat="1" ht="18" customHeight="1" x14ac:dyDescent="0.25">
      <c r="A9" s="2" t="s">
        <v>28</v>
      </c>
      <c r="B9" s="5"/>
      <c r="C9" s="68"/>
      <c r="D9" s="69"/>
      <c r="E9" s="70"/>
      <c r="F9" s="71"/>
      <c r="G9" s="71"/>
      <c r="H9" s="72"/>
    </row>
    <row r="10" spans="1:8" ht="21" customHeight="1" x14ac:dyDescent="0.2">
      <c r="A10" s="81"/>
      <c r="B10" s="82"/>
      <c r="C10" s="82"/>
      <c r="D10" s="82"/>
      <c r="E10" s="82"/>
      <c r="F10" s="82"/>
      <c r="G10" s="82"/>
      <c r="H10" s="83"/>
    </row>
    <row r="11" spans="1:8" s="1" customFormat="1" ht="18" x14ac:dyDescent="0.25">
      <c r="A11" s="53" t="s">
        <v>37</v>
      </c>
      <c r="B11" s="54"/>
      <c r="C11" s="54"/>
      <c r="D11" s="54"/>
      <c r="E11" s="54"/>
      <c r="F11" s="54"/>
      <c r="G11" s="54"/>
      <c r="H11" s="55"/>
    </row>
    <row r="12" spans="1:8" ht="47.25" x14ac:dyDescent="0.25">
      <c r="A12" s="12"/>
      <c r="B12" s="3" t="s">
        <v>25</v>
      </c>
      <c r="C12" s="13" t="s">
        <v>31</v>
      </c>
      <c r="D12" s="3" t="s">
        <v>29</v>
      </c>
      <c r="E12" s="13" t="s">
        <v>32</v>
      </c>
      <c r="F12" s="13" t="s">
        <v>33</v>
      </c>
      <c r="G12" s="75"/>
      <c r="H12" s="76"/>
    </row>
    <row r="13" spans="1:8" ht="15.75" x14ac:dyDescent="0.25">
      <c r="A13" s="12" t="s">
        <v>0</v>
      </c>
      <c r="B13" s="14"/>
      <c r="C13" s="3" t="s">
        <v>31</v>
      </c>
      <c r="D13" s="14"/>
      <c r="E13" s="3" t="s">
        <v>32</v>
      </c>
      <c r="F13" s="15">
        <f>B13*D13</f>
        <v>0</v>
      </c>
      <c r="G13" s="77"/>
      <c r="H13" s="78"/>
    </row>
    <row r="14" spans="1:8" ht="15.75" x14ac:dyDescent="0.25">
      <c r="A14" s="12" t="s">
        <v>1</v>
      </c>
      <c r="B14" s="14"/>
      <c r="C14" s="3" t="s">
        <v>31</v>
      </c>
      <c r="D14" s="14"/>
      <c r="E14" s="3" t="s">
        <v>32</v>
      </c>
      <c r="F14" s="15">
        <f t="shared" ref="F14:F19" si="0">B14*D14</f>
        <v>0</v>
      </c>
      <c r="G14" s="77"/>
      <c r="H14" s="78"/>
    </row>
    <row r="15" spans="1:8" ht="15.75" x14ac:dyDescent="0.25">
      <c r="A15" s="12" t="s">
        <v>2</v>
      </c>
      <c r="B15" s="14"/>
      <c r="C15" s="3" t="s">
        <v>31</v>
      </c>
      <c r="D15" s="14"/>
      <c r="E15" s="3" t="s">
        <v>32</v>
      </c>
      <c r="F15" s="15">
        <f t="shared" si="0"/>
        <v>0</v>
      </c>
      <c r="G15" s="77"/>
      <c r="H15" s="78"/>
    </row>
    <row r="16" spans="1:8" ht="15.75" x14ac:dyDescent="0.25">
      <c r="A16" s="12" t="s">
        <v>3</v>
      </c>
      <c r="B16" s="14"/>
      <c r="C16" s="3" t="s">
        <v>31</v>
      </c>
      <c r="D16" s="14"/>
      <c r="E16" s="3" t="s">
        <v>32</v>
      </c>
      <c r="F16" s="15">
        <f t="shared" si="0"/>
        <v>0</v>
      </c>
      <c r="G16" s="77"/>
      <c r="H16" s="78"/>
    </row>
    <row r="17" spans="1:8" ht="15.75" x14ac:dyDescent="0.25">
      <c r="A17" s="12" t="s">
        <v>4</v>
      </c>
      <c r="B17" s="14"/>
      <c r="C17" s="3" t="s">
        <v>31</v>
      </c>
      <c r="D17" s="14"/>
      <c r="E17" s="3" t="s">
        <v>32</v>
      </c>
      <c r="F17" s="15">
        <f t="shared" si="0"/>
        <v>0</v>
      </c>
      <c r="G17" s="77"/>
      <c r="H17" s="78"/>
    </row>
    <row r="18" spans="1:8" ht="15.75" x14ac:dyDescent="0.25">
      <c r="A18" s="12" t="s">
        <v>24</v>
      </c>
      <c r="B18" s="14"/>
      <c r="C18" s="3" t="s">
        <v>31</v>
      </c>
      <c r="D18" s="14"/>
      <c r="E18" s="3" t="s">
        <v>32</v>
      </c>
      <c r="F18" s="15">
        <f t="shared" si="0"/>
        <v>0</v>
      </c>
      <c r="G18" s="77"/>
      <c r="H18" s="78"/>
    </row>
    <row r="19" spans="1:8" ht="15.75" x14ac:dyDescent="0.25">
      <c r="A19" s="12" t="s">
        <v>5</v>
      </c>
      <c r="B19" s="14"/>
      <c r="C19" s="3" t="s">
        <v>31</v>
      </c>
      <c r="D19" s="14"/>
      <c r="E19" s="3" t="s">
        <v>32</v>
      </c>
      <c r="F19" s="15">
        <f t="shared" si="0"/>
        <v>0</v>
      </c>
      <c r="G19" s="79"/>
      <c r="H19" s="80"/>
    </row>
    <row r="20" spans="1:8" x14ac:dyDescent="0.2">
      <c r="A20" s="81"/>
      <c r="B20" s="82"/>
      <c r="C20" s="82"/>
      <c r="D20" s="82"/>
      <c r="E20" s="82"/>
      <c r="F20" s="82"/>
      <c r="G20" s="82"/>
      <c r="H20" s="83"/>
    </row>
    <row r="21" spans="1:8" x14ac:dyDescent="0.2">
      <c r="A21" s="16"/>
      <c r="B21" s="17"/>
      <c r="C21" s="17"/>
      <c r="D21" s="17"/>
      <c r="E21" s="17"/>
      <c r="F21" s="17"/>
      <c r="G21" s="17"/>
      <c r="H21" s="18"/>
    </row>
    <row r="22" spans="1:8" x14ac:dyDescent="0.2">
      <c r="A22" s="16"/>
      <c r="B22" s="17"/>
      <c r="C22" s="17"/>
      <c r="D22" s="17"/>
      <c r="E22" s="17"/>
      <c r="F22" s="17"/>
      <c r="G22" s="17"/>
      <c r="H22" s="18"/>
    </row>
    <row r="23" spans="1:8" x14ac:dyDescent="0.2">
      <c r="A23" s="16"/>
      <c r="B23" s="17"/>
      <c r="C23" s="17"/>
      <c r="D23" s="17"/>
      <c r="E23" s="17"/>
      <c r="F23" s="17"/>
      <c r="G23" s="17"/>
      <c r="H23" s="18"/>
    </row>
    <row r="24" spans="1:8" x14ac:dyDescent="0.2">
      <c r="A24" s="16"/>
      <c r="B24" s="17"/>
      <c r="C24" s="17"/>
      <c r="D24" s="17"/>
      <c r="E24" s="17"/>
      <c r="F24" s="17"/>
      <c r="G24" s="17"/>
      <c r="H24" s="18"/>
    </row>
    <row r="25" spans="1:8" s="1" customFormat="1" ht="18" x14ac:dyDescent="0.25">
      <c r="A25" s="53" t="s">
        <v>38</v>
      </c>
      <c r="B25" s="54"/>
      <c r="C25" s="54"/>
      <c r="D25" s="54"/>
      <c r="E25" s="54"/>
      <c r="F25" s="54"/>
      <c r="G25" s="54"/>
      <c r="H25" s="55"/>
    </row>
    <row r="26" spans="1:8" ht="31.5" x14ac:dyDescent="0.2">
      <c r="B26" s="3" t="s">
        <v>36</v>
      </c>
      <c r="C26" s="13" t="s">
        <v>31</v>
      </c>
      <c r="D26" s="13" t="s">
        <v>34</v>
      </c>
      <c r="E26" s="13" t="s">
        <v>31</v>
      </c>
      <c r="F26" s="13" t="s">
        <v>35</v>
      </c>
      <c r="G26" s="13" t="s">
        <v>32</v>
      </c>
      <c r="H26" s="3" t="s">
        <v>33</v>
      </c>
    </row>
    <row r="27" spans="1:8" s="12" customFormat="1" ht="15.75" x14ac:dyDescent="0.25">
      <c r="A27" s="59" t="s">
        <v>54</v>
      </c>
      <c r="B27" s="60"/>
      <c r="C27" s="60"/>
      <c r="D27" s="60"/>
      <c r="E27" s="60"/>
      <c r="F27" s="60"/>
      <c r="G27" s="60"/>
      <c r="H27" s="61"/>
    </row>
    <row r="28" spans="1:8" ht="15.75" x14ac:dyDescent="0.2">
      <c r="A28" s="11" t="s">
        <v>20</v>
      </c>
      <c r="B28" s="19"/>
      <c r="C28" s="3" t="s">
        <v>31</v>
      </c>
      <c r="D28" s="20">
        <v>12</v>
      </c>
      <c r="E28" s="3" t="s">
        <v>31</v>
      </c>
      <c r="F28" s="19"/>
      <c r="G28" s="3" t="s">
        <v>32</v>
      </c>
      <c r="H28" s="21">
        <f>B28*D28*F28</f>
        <v>0</v>
      </c>
    </row>
    <row r="29" spans="1:8" ht="15.75" x14ac:dyDescent="0.2">
      <c r="A29" s="11" t="s">
        <v>6</v>
      </c>
      <c r="B29" s="19"/>
      <c r="C29" s="3" t="s">
        <v>31</v>
      </c>
      <c r="D29" s="20">
        <v>12</v>
      </c>
      <c r="E29" s="3" t="s">
        <v>31</v>
      </c>
      <c r="F29" s="19"/>
      <c r="G29" s="3" t="s">
        <v>32</v>
      </c>
      <c r="H29" s="21">
        <f t="shared" ref="H29:H31" si="1">B29*D29*F29</f>
        <v>0</v>
      </c>
    </row>
    <row r="30" spans="1:8" ht="15.75" x14ac:dyDescent="0.2">
      <c r="A30" s="11" t="s">
        <v>7</v>
      </c>
      <c r="B30" s="19"/>
      <c r="C30" s="3" t="s">
        <v>31</v>
      </c>
      <c r="D30" s="20">
        <v>12</v>
      </c>
      <c r="E30" s="3" t="s">
        <v>31</v>
      </c>
      <c r="F30" s="19"/>
      <c r="G30" s="3" t="s">
        <v>32</v>
      </c>
      <c r="H30" s="21">
        <f t="shared" si="1"/>
        <v>0</v>
      </c>
    </row>
    <row r="31" spans="1:8" ht="15.75" x14ac:dyDescent="0.2">
      <c r="A31" s="11" t="s">
        <v>8</v>
      </c>
      <c r="B31" s="19"/>
      <c r="C31" s="3" t="s">
        <v>31</v>
      </c>
      <c r="D31" s="20">
        <v>12</v>
      </c>
      <c r="E31" s="3" t="s">
        <v>31</v>
      </c>
      <c r="F31" s="19"/>
      <c r="G31" s="3" t="s">
        <v>32</v>
      </c>
      <c r="H31" s="21">
        <f t="shared" si="1"/>
        <v>0</v>
      </c>
    </row>
    <row r="32" spans="1:8" x14ac:dyDescent="0.2">
      <c r="A32" s="85"/>
      <c r="B32" s="86"/>
      <c r="C32" s="86"/>
      <c r="D32" s="86"/>
      <c r="E32" s="86"/>
      <c r="F32" s="86"/>
      <c r="G32" s="86"/>
      <c r="H32" s="87"/>
    </row>
    <row r="33" spans="1:8" s="12" customFormat="1" ht="15.75" x14ac:dyDescent="0.25">
      <c r="A33" s="59" t="s">
        <v>9</v>
      </c>
      <c r="B33" s="60"/>
      <c r="C33" s="60"/>
      <c r="D33" s="60"/>
      <c r="E33" s="60"/>
      <c r="F33" s="60"/>
      <c r="G33" s="60"/>
      <c r="H33" s="61"/>
    </row>
    <row r="34" spans="1:8" ht="15.75" x14ac:dyDescent="0.25">
      <c r="A34" s="22"/>
      <c r="B34" s="23"/>
      <c r="C34" s="3" t="s">
        <v>31</v>
      </c>
      <c r="D34" s="20">
        <v>12</v>
      </c>
      <c r="E34" s="3" t="s">
        <v>31</v>
      </c>
      <c r="F34" s="23"/>
      <c r="G34" s="3" t="s">
        <v>32</v>
      </c>
      <c r="H34" s="24">
        <f>B34*D34*F34</f>
        <v>0</v>
      </c>
    </row>
    <row r="35" spans="1:8" ht="15.75" x14ac:dyDescent="0.25">
      <c r="A35" s="22"/>
      <c r="B35" s="23"/>
      <c r="C35" s="3" t="s">
        <v>31</v>
      </c>
      <c r="D35" s="20">
        <v>12</v>
      </c>
      <c r="E35" s="3" t="s">
        <v>31</v>
      </c>
      <c r="F35" s="23"/>
      <c r="G35" s="3" t="s">
        <v>32</v>
      </c>
      <c r="H35" s="24">
        <f>B35*D35*F35</f>
        <v>0</v>
      </c>
    </row>
    <row r="36" spans="1:8" x14ac:dyDescent="0.2">
      <c r="A36" s="85"/>
      <c r="B36" s="86"/>
      <c r="C36" s="86"/>
      <c r="D36" s="86"/>
      <c r="E36" s="86"/>
      <c r="F36" s="86"/>
      <c r="G36" s="86"/>
      <c r="H36" s="87"/>
    </row>
    <row r="37" spans="1:8" s="12" customFormat="1" ht="15.75" x14ac:dyDescent="0.25">
      <c r="A37" s="59" t="s">
        <v>10</v>
      </c>
      <c r="B37" s="60"/>
      <c r="C37" s="60"/>
      <c r="D37" s="60"/>
      <c r="E37" s="60"/>
      <c r="F37" s="60"/>
      <c r="G37" s="60"/>
      <c r="H37" s="61"/>
    </row>
    <row r="38" spans="1:8" ht="15.75" x14ac:dyDescent="0.2">
      <c r="A38" s="25" t="s">
        <v>11</v>
      </c>
      <c r="B38" s="22"/>
      <c r="C38" s="3" t="s">
        <v>31</v>
      </c>
      <c r="D38" s="20">
        <v>12</v>
      </c>
      <c r="E38" s="3" t="s">
        <v>31</v>
      </c>
      <c r="F38" s="22"/>
      <c r="G38" s="3" t="s">
        <v>32</v>
      </c>
      <c r="H38" s="26">
        <f>B38*D38*F38</f>
        <v>0</v>
      </c>
    </row>
    <row r="39" spans="1:8" ht="15.75" x14ac:dyDescent="0.2">
      <c r="A39" s="25" t="s">
        <v>12</v>
      </c>
      <c r="B39" s="22"/>
      <c r="C39" s="3" t="s">
        <v>31</v>
      </c>
      <c r="D39" s="20">
        <v>12</v>
      </c>
      <c r="E39" s="3" t="s">
        <v>31</v>
      </c>
      <c r="F39" s="22"/>
      <c r="G39" s="3" t="s">
        <v>32</v>
      </c>
      <c r="H39" s="26">
        <f>B39*D39*F39</f>
        <v>0</v>
      </c>
    </row>
    <row r="40" spans="1:8" x14ac:dyDescent="0.2">
      <c r="A40" s="81"/>
      <c r="B40" s="82"/>
      <c r="C40" s="82"/>
      <c r="D40" s="82"/>
      <c r="E40" s="82"/>
      <c r="F40" s="82"/>
      <c r="G40" s="82"/>
      <c r="H40" s="83"/>
    </row>
    <row r="41" spans="1:8" s="12" customFormat="1" ht="15.75" x14ac:dyDescent="0.25">
      <c r="A41" s="59" t="s">
        <v>13</v>
      </c>
      <c r="B41" s="60"/>
      <c r="C41" s="60"/>
      <c r="D41" s="60"/>
      <c r="E41" s="60"/>
      <c r="F41" s="60"/>
      <c r="G41" s="60"/>
      <c r="H41" s="61"/>
    </row>
    <row r="42" spans="1:8" ht="15.75" x14ac:dyDescent="0.25">
      <c r="A42" s="63" t="s">
        <v>14</v>
      </c>
      <c r="B42" s="63"/>
      <c r="C42" s="63"/>
      <c r="D42" s="63"/>
      <c r="E42" s="63"/>
      <c r="F42" s="63"/>
      <c r="G42" s="63"/>
      <c r="H42" s="63"/>
    </row>
    <row r="43" spans="1:8" ht="15.75" x14ac:dyDescent="0.2">
      <c r="A43" s="11" t="s">
        <v>19</v>
      </c>
      <c r="B43" s="22"/>
      <c r="C43" s="3" t="s">
        <v>31</v>
      </c>
      <c r="D43" s="20">
        <v>12</v>
      </c>
      <c r="E43" s="3" t="s">
        <v>31</v>
      </c>
      <c r="F43" s="22"/>
      <c r="G43" s="3" t="s">
        <v>32</v>
      </c>
      <c r="H43" s="21">
        <f>B43*D43*F43</f>
        <v>0</v>
      </c>
    </row>
    <row r="44" spans="1:8" ht="15.75" x14ac:dyDescent="0.2">
      <c r="A44" s="11" t="s">
        <v>21</v>
      </c>
      <c r="B44" s="22"/>
      <c r="C44" s="3" t="s">
        <v>31</v>
      </c>
      <c r="D44" s="20">
        <v>12</v>
      </c>
      <c r="E44" s="3" t="s">
        <v>31</v>
      </c>
      <c r="F44" s="22"/>
      <c r="G44" s="3" t="s">
        <v>32</v>
      </c>
      <c r="H44" s="21">
        <f>B44*D44*F44</f>
        <v>0</v>
      </c>
    </row>
    <row r="45" spans="1:8" x14ac:dyDescent="0.2">
      <c r="A45" s="81"/>
      <c r="B45" s="82"/>
      <c r="C45" s="82"/>
      <c r="D45" s="82"/>
      <c r="E45" s="82"/>
      <c r="F45" s="82"/>
      <c r="G45" s="82"/>
      <c r="H45" s="83"/>
    </row>
    <row r="46" spans="1:8" s="12" customFormat="1" ht="15.75" x14ac:dyDescent="0.25">
      <c r="A46" s="59" t="s">
        <v>15</v>
      </c>
      <c r="B46" s="60"/>
      <c r="C46" s="60"/>
      <c r="D46" s="60"/>
      <c r="E46" s="60"/>
      <c r="F46" s="60"/>
      <c r="G46" s="60"/>
      <c r="H46" s="61"/>
    </row>
    <row r="47" spans="1:8" ht="15.75" x14ac:dyDescent="0.2">
      <c r="A47" s="11" t="s">
        <v>22</v>
      </c>
      <c r="B47" s="19"/>
      <c r="C47" s="3" t="s">
        <v>31</v>
      </c>
      <c r="D47" s="20">
        <v>12</v>
      </c>
      <c r="E47" s="3" t="s">
        <v>31</v>
      </c>
      <c r="F47" s="19"/>
      <c r="G47" s="3" t="s">
        <v>32</v>
      </c>
      <c r="H47" s="21">
        <f>B47*D47*F47</f>
        <v>0</v>
      </c>
    </row>
    <row r="48" spans="1:8" x14ac:dyDescent="0.2">
      <c r="A48" s="38"/>
      <c r="B48" s="39"/>
      <c r="C48" s="39"/>
      <c r="D48" s="39"/>
      <c r="E48" s="39"/>
      <c r="F48" s="39"/>
      <c r="G48" s="39"/>
      <c r="H48" s="40"/>
    </row>
    <row r="49" spans="1:8" x14ac:dyDescent="0.2">
      <c r="A49" s="38"/>
      <c r="B49" s="39"/>
      <c r="C49" s="39"/>
      <c r="D49" s="39"/>
      <c r="E49" s="39"/>
      <c r="F49" s="39"/>
      <c r="G49" s="39"/>
      <c r="H49" s="40"/>
    </row>
    <row r="50" spans="1:8" x14ac:dyDescent="0.2">
      <c r="A50" s="31"/>
      <c r="B50" s="32"/>
      <c r="C50" s="32"/>
      <c r="D50" s="32"/>
      <c r="E50" s="32"/>
      <c r="F50" s="32"/>
      <c r="G50" s="32"/>
      <c r="H50" s="33"/>
    </row>
    <row r="51" spans="1:8" x14ac:dyDescent="0.2">
      <c r="A51" s="38"/>
      <c r="B51" s="39"/>
      <c r="C51" s="39"/>
      <c r="D51" s="39"/>
      <c r="E51" s="39"/>
      <c r="F51" s="39"/>
      <c r="G51" s="39"/>
      <c r="H51" s="40"/>
    </row>
    <row r="52" spans="1:8" x14ac:dyDescent="0.2">
      <c r="A52" s="38"/>
      <c r="B52" s="39"/>
      <c r="C52" s="39"/>
      <c r="D52" s="39"/>
      <c r="E52" s="39"/>
      <c r="F52" s="39"/>
      <c r="G52" s="39"/>
      <c r="H52" s="40"/>
    </row>
    <row r="53" spans="1:8" ht="12.75" customHeight="1" x14ac:dyDescent="0.2">
      <c r="A53" s="38"/>
      <c r="B53" s="39"/>
      <c r="C53" s="39"/>
      <c r="D53" s="39"/>
      <c r="E53" s="39"/>
      <c r="F53" s="39"/>
      <c r="G53" s="39"/>
      <c r="H53" s="40"/>
    </row>
    <row r="54" spans="1:8" s="1" customFormat="1" ht="18" x14ac:dyDescent="0.25">
      <c r="A54" s="50" t="s">
        <v>16</v>
      </c>
      <c r="B54" s="51"/>
      <c r="C54" s="51"/>
      <c r="D54" s="51"/>
      <c r="E54" s="51"/>
      <c r="F54" s="51"/>
      <c r="G54" s="51"/>
      <c r="H54" s="52"/>
    </row>
    <row r="55" spans="1:8" ht="30" x14ac:dyDescent="0.2">
      <c r="A55" s="2" t="s">
        <v>43</v>
      </c>
      <c r="B55" s="38"/>
      <c r="C55" s="39"/>
      <c r="D55" s="39"/>
      <c r="E55" s="39"/>
      <c r="F55" s="39"/>
      <c r="G55" s="39"/>
      <c r="H55" s="40"/>
    </row>
    <row r="56" spans="1:8" ht="45" x14ac:dyDescent="0.2">
      <c r="A56" s="2" t="s">
        <v>44</v>
      </c>
      <c r="B56" s="38"/>
      <c r="C56" s="39"/>
      <c r="D56" s="39"/>
      <c r="E56" s="39"/>
      <c r="F56" s="39"/>
      <c r="G56" s="39"/>
      <c r="H56" s="40"/>
    </row>
    <row r="57" spans="1:8" x14ac:dyDescent="0.2">
      <c r="A57" s="34"/>
      <c r="B57" s="32"/>
      <c r="C57" s="32"/>
      <c r="D57" s="32"/>
      <c r="E57" s="32"/>
      <c r="F57" s="32"/>
      <c r="G57" s="32"/>
      <c r="H57" s="33"/>
    </row>
    <row r="58" spans="1:8" x14ac:dyDescent="0.2">
      <c r="A58" s="38"/>
      <c r="B58" s="39"/>
      <c r="C58" s="39"/>
      <c r="D58" s="39"/>
      <c r="E58" s="39"/>
      <c r="F58" s="39"/>
      <c r="G58" s="39"/>
      <c r="H58" s="40"/>
    </row>
    <row r="59" spans="1:8" ht="15.75" x14ac:dyDescent="0.25">
      <c r="A59" s="56" t="s">
        <v>17</v>
      </c>
      <c r="B59" s="57"/>
      <c r="C59" s="57"/>
      <c r="D59" s="57"/>
      <c r="E59" s="57"/>
      <c r="F59" s="57"/>
      <c r="G59" s="57"/>
      <c r="H59" s="58"/>
    </row>
    <row r="60" spans="1:8" ht="30" x14ac:dyDescent="0.2">
      <c r="A60" s="2" t="s">
        <v>23</v>
      </c>
      <c r="B60" s="38"/>
      <c r="C60" s="39"/>
      <c r="D60" s="39"/>
      <c r="E60" s="39"/>
      <c r="F60" s="39"/>
      <c r="G60" s="39"/>
      <c r="H60" s="40"/>
    </row>
    <row r="61" spans="1:8" ht="30" customHeight="1" x14ac:dyDescent="0.2">
      <c r="A61" s="28" t="s">
        <v>45</v>
      </c>
      <c r="B61" s="38"/>
      <c r="C61" s="39"/>
      <c r="D61" s="39"/>
      <c r="E61" s="39"/>
      <c r="F61" s="39"/>
      <c r="G61" s="39"/>
      <c r="H61" s="40"/>
    </row>
    <row r="62" spans="1:8" ht="30" x14ac:dyDescent="0.2">
      <c r="A62" s="2" t="s">
        <v>18</v>
      </c>
      <c r="B62" s="38"/>
      <c r="C62" s="39"/>
      <c r="D62" s="39"/>
      <c r="E62" s="39"/>
      <c r="F62" s="39"/>
      <c r="G62" s="39"/>
      <c r="H62" s="40"/>
    </row>
    <row r="63" spans="1:8" x14ac:dyDescent="0.2">
      <c r="A63" s="2"/>
      <c r="B63" s="31"/>
      <c r="C63" s="32"/>
      <c r="D63" s="32"/>
      <c r="E63" s="32"/>
      <c r="F63" s="32"/>
      <c r="G63" s="32"/>
      <c r="H63" s="33"/>
    </row>
    <row r="64" spans="1:8" x14ac:dyDescent="0.2">
      <c r="A64" s="2"/>
      <c r="B64" s="48"/>
      <c r="C64" s="49"/>
      <c r="D64" s="48"/>
      <c r="E64" s="49"/>
      <c r="F64" s="48"/>
      <c r="G64" s="49"/>
    </row>
    <row r="65" spans="1:8" ht="15.75" x14ac:dyDescent="0.25">
      <c r="A65" s="29" t="s">
        <v>48</v>
      </c>
      <c r="B65" s="44" t="s">
        <v>49</v>
      </c>
      <c r="C65" s="45"/>
      <c r="D65" s="46" t="s">
        <v>50</v>
      </c>
      <c r="E65" s="47"/>
      <c r="F65" s="46" t="s">
        <v>51</v>
      </c>
      <c r="G65" s="47"/>
      <c r="H65" s="30"/>
    </row>
    <row r="66" spans="1:8" x14ac:dyDescent="0.2">
      <c r="A66" s="11" t="s">
        <v>0</v>
      </c>
      <c r="B66" s="36"/>
      <c r="C66" s="37"/>
      <c r="D66" s="36"/>
      <c r="E66" s="37"/>
      <c r="F66" s="36"/>
      <c r="G66" s="37"/>
    </row>
    <row r="67" spans="1:8" x14ac:dyDescent="0.2">
      <c r="A67" s="11" t="s">
        <v>52</v>
      </c>
      <c r="B67" s="36"/>
      <c r="C67" s="37"/>
      <c r="D67" s="36"/>
      <c r="E67" s="37"/>
      <c r="F67" s="36"/>
      <c r="G67" s="37"/>
    </row>
    <row r="68" spans="1:8" x14ac:dyDescent="0.2">
      <c r="A68" s="11" t="s">
        <v>53</v>
      </c>
      <c r="B68" s="36"/>
      <c r="C68" s="37"/>
      <c r="D68" s="36"/>
      <c r="E68" s="37"/>
      <c r="F68" s="36"/>
      <c r="G68" s="37"/>
    </row>
    <row r="69" spans="1:8" x14ac:dyDescent="0.2">
      <c r="B69" s="36"/>
      <c r="C69" s="37"/>
      <c r="D69" s="36"/>
      <c r="E69" s="37"/>
      <c r="F69" s="36"/>
      <c r="G69" s="37"/>
    </row>
    <row r="70" spans="1:8" x14ac:dyDescent="0.2">
      <c r="B70" s="36"/>
      <c r="C70" s="37"/>
      <c r="D70" s="36"/>
      <c r="E70" s="37"/>
      <c r="F70" s="36"/>
      <c r="G70" s="37"/>
    </row>
    <row r="71" spans="1:8" x14ac:dyDescent="0.2">
      <c r="B71" s="36"/>
      <c r="C71" s="37"/>
      <c r="D71" s="36"/>
      <c r="E71" s="37"/>
      <c r="F71" s="36"/>
      <c r="G71" s="37"/>
    </row>
    <row r="72" spans="1:8" x14ac:dyDescent="0.2">
      <c r="B72" s="36"/>
      <c r="C72" s="37"/>
      <c r="D72" s="36"/>
      <c r="E72" s="37"/>
      <c r="F72" s="36"/>
      <c r="G72" s="37"/>
    </row>
    <row r="73" spans="1:8" x14ac:dyDescent="0.2">
      <c r="B73" s="36"/>
      <c r="C73" s="37"/>
      <c r="D73" s="36"/>
      <c r="E73" s="37"/>
      <c r="F73" s="36"/>
      <c r="G73" s="37"/>
    </row>
    <row r="74" spans="1:8" x14ac:dyDescent="0.2">
      <c r="B74" s="27"/>
      <c r="C74" s="35"/>
      <c r="D74" s="27"/>
      <c r="E74" s="35"/>
      <c r="F74" s="27"/>
      <c r="G74" s="35"/>
    </row>
    <row r="75" spans="1:8" x14ac:dyDescent="0.2">
      <c r="B75" s="27"/>
      <c r="C75" s="35"/>
      <c r="D75" s="27"/>
      <c r="E75" s="35"/>
      <c r="F75" s="27"/>
      <c r="G75" s="35"/>
    </row>
    <row r="76" spans="1:8" x14ac:dyDescent="0.2">
      <c r="B76" s="27"/>
      <c r="C76" s="35"/>
      <c r="D76" s="27"/>
      <c r="E76" s="35"/>
      <c r="F76" s="27"/>
      <c r="G76" s="35"/>
    </row>
    <row r="77" spans="1:8" x14ac:dyDescent="0.2">
      <c r="B77" s="36"/>
      <c r="C77" s="37"/>
      <c r="D77" s="36"/>
      <c r="E77" s="37"/>
      <c r="F77" s="36"/>
      <c r="G77" s="37"/>
    </row>
    <row r="78" spans="1:8" ht="10.5" customHeight="1" x14ac:dyDescent="0.2">
      <c r="B78" s="36"/>
      <c r="C78" s="37"/>
      <c r="D78" s="36"/>
      <c r="E78" s="37"/>
      <c r="F78" s="36"/>
      <c r="G78" s="37"/>
    </row>
    <row r="79" spans="1:8" x14ac:dyDescent="0.2">
      <c r="B79" s="36"/>
      <c r="C79" s="37"/>
      <c r="D79" s="36"/>
      <c r="E79" s="37"/>
      <c r="F79" s="36"/>
      <c r="G79" s="37"/>
    </row>
  </sheetData>
  <customSheetViews>
    <customSheetView guid="{BCE3CFF2-05ED-F94F-A9BD-2D74C5C23B29}" scale="105" showPageBreaks="1" topLeftCell="A17">
      <selection activeCell="B46" sqref="B46:H46"/>
      <pageMargins left="0.7" right="0.7" top="0.75" bottom="0.75" header="0.3" footer="0.3"/>
      <pageSetup fitToHeight="2" orientation="landscape" horizontalDpi="4294967292" verticalDpi="4294967292"/>
      <headerFooter>
        <oddHeader>&amp;C&amp;"Calibri,Regular"&amp;K000000Diabetes  Insurance WorkSheet</oddHeader>
        <oddFooter>&amp;L&amp;"Calibri,Regular"&amp;K000000&amp;P&amp;C&amp;"Calibri,Regular"&amp;K000000Marcela Arregui Reyes&amp;R&amp;"Lucida Grande,Regular"&amp;K000000&amp;F</oddFooter>
      </headerFooter>
    </customSheetView>
  </customSheetViews>
  <mergeCells count="74">
    <mergeCell ref="A53:H53"/>
    <mergeCell ref="A32:H32"/>
    <mergeCell ref="A36:H36"/>
    <mergeCell ref="A40:H40"/>
    <mergeCell ref="A45:H45"/>
    <mergeCell ref="A1:H1"/>
    <mergeCell ref="A42:H42"/>
    <mergeCell ref="B55:H55"/>
    <mergeCell ref="B56:H56"/>
    <mergeCell ref="B60:H60"/>
    <mergeCell ref="C6:D9"/>
    <mergeCell ref="C5:H5"/>
    <mergeCell ref="G2:H2"/>
    <mergeCell ref="G3:H3"/>
    <mergeCell ref="A41:H41"/>
    <mergeCell ref="A46:H46"/>
    <mergeCell ref="A58:H58"/>
    <mergeCell ref="G12:H19"/>
    <mergeCell ref="A10:H10"/>
    <mergeCell ref="E6:H9"/>
    <mergeCell ref="A20:H20"/>
    <mergeCell ref="C4:H4"/>
    <mergeCell ref="B65:C65"/>
    <mergeCell ref="D65:E65"/>
    <mergeCell ref="F65:G65"/>
    <mergeCell ref="B64:C64"/>
    <mergeCell ref="D64:E64"/>
    <mergeCell ref="F64:G64"/>
    <mergeCell ref="B61:H61"/>
    <mergeCell ref="B62:H62"/>
    <mergeCell ref="A54:H54"/>
    <mergeCell ref="A25:H25"/>
    <mergeCell ref="A11:H11"/>
    <mergeCell ref="A59:H59"/>
    <mergeCell ref="A27:H27"/>
    <mergeCell ref="A33:H33"/>
    <mergeCell ref="A37:H37"/>
    <mergeCell ref="B66:C66"/>
    <mergeCell ref="D66:E66"/>
    <mergeCell ref="F66:G66"/>
    <mergeCell ref="B67:C67"/>
    <mergeCell ref="B68:C68"/>
    <mergeCell ref="F67:G67"/>
    <mergeCell ref="F68:G68"/>
    <mergeCell ref="D68:E68"/>
    <mergeCell ref="D73:E73"/>
    <mergeCell ref="D77:E77"/>
    <mergeCell ref="D78:E78"/>
    <mergeCell ref="D79:E79"/>
    <mergeCell ref="B69:C69"/>
    <mergeCell ref="B70:C70"/>
    <mergeCell ref="B71:C71"/>
    <mergeCell ref="B72:C72"/>
    <mergeCell ref="B73:C73"/>
    <mergeCell ref="D69:E69"/>
    <mergeCell ref="D70:E70"/>
    <mergeCell ref="D71:E71"/>
    <mergeCell ref="D72:E72"/>
    <mergeCell ref="F77:G77"/>
    <mergeCell ref="F78:G78"/>
    <mergeCell ref="F79:G79"/>
    <mergeCell ref="A48:H48"/>
    <mergeCell ref="A49:H49"/>
    <mergeCell ref="A51:H51"/>
    <mergeCell ref="A52:H52"/>
    <mergeCell ref="F69:G69"/>
    <mergeCell ref="F70:G70"/>
    <mergeCell ref="F71:G71"/>
    <mergeCell ref="F72:G72"/>
    <mergeCell ref="F73:G73"/>
    <mergeCell ref="B77:C77"/>
    <mergeCell ref="B78:C78"/>
    <mergeCell ref="B79:C79"/>
    <mergeCell ref="D67:E67"/>
  </mergeCells>
  <phoneticPr fontId="3" type="noConversion"/>
  <pageMargins left="0.75" right="0.75" top="1" bottom="1" header="0.5" footer="0.5"/>
  <pageSetup fitToHeight="2" orientation="landscape" horizontalDpi="4294967292" verticalDpi="4294967292" r:id="rId1"/>
  <headerFooter>
    <oddHeader xml:space="preserve">&amp;L&amp;G&amp;C&amp;"Arial,Regular"&amp;16&amp;K000000UCSF Transition Program
Diabetes Insurance Worksheet
&amp;R&amp;G       
</oddHeader>
    <oddFooter>&amp;C
&amp;"Arial,Regular"&amp;10
&amp;9 1500 Owens Street, Suite 300 San Francisco, CA 94158
Appointments: (415) 514-6234(MADI) * Fax: (415) 353-2811* E-mail: madisonclinic@ucsf.edu&amp;"-,Regular"&amp;12
&amp;10Page &amp;P of &amp;N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My Insurance Coverage</vt:lpstr>
      <vt:lpstr>'Plan My Insurance Coverage'!Print_Area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Administrator</cp:lastModifiedBy>
  <cp:lastPrinted>2018-04-23T18:52:10Z</cp:lastPrinted>
  <dcterms:created xsi:type="dcterms:W3CDTF">2014-09-30T18:09:31Z</dcterms:created>
  <dcterms:modified xsi:type="dcterms:W3CDTF">2018-04-23T20:17:51Z</dcterms:modified>
</cp:coreProperties>
</file>